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7935" activeTab="1"/>
  </bookViews>
  <sheets>
    <sheet name="Beérkező támogatás" sheetId="1" r:id="rId1"/>
    <sheet name="Felmerülő összes költség" sheetId="2" r:id="rId2"/>
  </sheets>
  <definedNames>
    <definedName name="_xlnm.Print_Area" localSheetId="0">'Beérkező támogatás'!$A$1:$D$24</definedName>
    <definedName name="_xlnm.Print_Area" localSheetId="1">'Felmerülő összes költség'!$A$1:$F$30</definedName>
  </definedNames>
  <calcPr fullCalcOnLoad="1"/>
</workbook>
</file>

<file path=xl/sharedStrings.xml><?xml version="1.0" encoding="utf-8"?>
<sst xmlns="http://schemas.openxmlformats.org/spreadsheetml/2006/main" count="73" uniqueCount="55">
  <si>
    <t>Kiadás</t>
  </si>
  <si>
    <t>Egyenleg</t>
  </si>
  <si>
    <t>Dátum</t>
  </si>
  <si>
    <t>cipő</t>
  </si>
  <si>
    <t>fedeles üveg</t>
  </si>
  <si>
    <t>Megnevezés</t>
  </si>
  <si>
    <t>gázolaj</t>
  </si>
  <si>
    <t>D1 E matrica</t>
  </si>
  <si>
    <t>vízum</t>
  </si>
  <si>
    <t>mécsesek</t>
  </si>
  <si>
    <t>jelvény készítés</t>
  </si>
  <si>
    <t>Kapott támogatás</t>
  </si>
  <si>
    <t>táplálékkiegészítő</t>
  </si>
  <si>
    <t>személyi</t>
  </si>
  <si>
    <t>étkezés</t>
  </si>
  <si>
    <t>igazolvány</t>
  </si>
  <si>
    <t>ropi, perec</t>
  </si>
  <si>
    <t>éttermi fogyasztás</t>
  </si>
  <si>
    <t>szállás</t>
  </si>
  <si>
    <t>Sorszám</t>
  </si>
  <si>
    <t>Támogató</t>
  </si>
  <si>
    <t>Támogatott</t>
  </si>
  <si>
    <t>Támogatásként nyújtott</t>
  </si>
  <si>
    <t>megnevezése</t>
  </si>
  <si>
    <t>cél</t>
  </si>
  <si>
    <t>összeg</t>
  </si>
  <si>
    <t xml:space="preserve">Marik, Levente Miklós (Stuttgart) </t>
  </si>
  <si>
    <t>emlékfutás (2013.)</t>
  </si>
  <si>
    <t>Benyiczki Éva Lane</t>
  </si>
  <si>
    <t>KAVÍZ</t>
  </si>
  <si>
    <t>Kotroczó Julianna</t>
  </si>
  <si>
    <t>Videoton Holding Zrt.</t>
  </si>
  <si>
    <t>Kapos Járműgyártó és Javító Zrt.</t>
  </si>
  <si>
    <t>Újlengyel Község Önkormányzata</t>
  </si>
  <si>
    <t>Hűtő-Klíma Kft.</t>
  </si>
  <si>
    <t>SEFAG Zrt.</t>
  </si>
  <si>
    <t>Máté Sándor</t>
  </si>
  <si>
    <t>Igal Község Önkormányzata</t>
  </si>
  <si>
    <t>1. Magyar Cukor Manufaktúra Kft.</t>
  </si>
  <si>
    <t>OTP</t>
  </si>
  <si>
    <r>
      <t xml:space="preserve">KMJV Önkormányzata                    </t>
    </r>
    <r>
      <rPr>
        <sz val="11"/>
        <rFont val="Arial CE"/>
        <family val="2"/>
      </rPr>
      <t>(Dr. Giber Vilmos képv.keret)</t>
    </r>
  </si>
  <si>
    <t>Ceglédi Önkormányzat</t>
  </si>
  <si>
    <t xml:space="preserve">               Beérkező támogatások - Emlékfutás 2013.</t>
  </si>
  <si>
    <t>orosz, ukrán bizonylatok</t>
  </si>
  <si>
    <t>Kapott támogatás:</t>
  </si>
  <si>
    <t>Túlköltés:</t>
  </si>
  <si>
    <t>Szita Károly, KMJV polgármestere</t>
  </si>
  <si>
    <t>memóriakártya</t>
  </si>
  <si>
    <t>Összes költség</t>
  </si>
  <si>
    <t>Puskás Béla</t>
  </si>
  <si>
    <t>Kereki Községi Önkormányzat</t>
  </si>
  <si>
    <t>Öszesen:</t>
  </si>
  <si>
    <t>CD, DVD</t>
  </si>
  <si>
    <t>koszorúk</t>
  </si>
  <si>
    <t>szalagok, babérkoszorú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</si>
</sst>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&quot; Ft&quot;"/>
    <numFmt numFmtId="166" formatCode="yyyy/mm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41">
    <font>
      <sz val="13"/>
      <name val="Arial CE"/>
      <family val="2"/>
    </font>
    <font>
      <sz val="10"/>
      <name val="Arial"/>
      <family val="0"/>
    </font>
    <font>
      <u val="single"/>
      <sz val="16.25"/>
      <color indexed="12"/>
      <name val="Arial CE"/>
      <family val="2"/>
    </font>
    <font>
      <u val="single"/>
      <sz val="16.25"/>
      <color indexed="36"/>
      <name val="Arial CE"/>
      <family val="2"/>
    </font>
    <font>
      <sz val="8"/>
      <name val="Arial CE"/>
      <family val="2"/>
    </font>
    <font>
      <sz val="13"/>
      <color indexed="10"/>
      <name val="Arial CE"/>
      <family val="2"/>
    </font>
    <font>
      <sz val="13"/>
      <color indexed="12"/>
      <name val="Arial CE"/>
      <family val="2"/>
    </font>
    <font>
      <sz val="12"/>
      <name val="Arial CE"/>
      <family val="2"/>
    </font>
    <font>
      <b/>
      <sz val="13"/>
      <name val="Arial CE"/>
      <family val="0"/>
    </font>
    <font>
      <b/>
      <sz val="12"/>
      <color indexed="12"/>
      <name val="Arial CE"/>
      <family val="0"/>
    </font>
    <font>
      <b/>
      <sz val="13"/>
      <color indexed="12"/>
      <name val="Arial CE"/>
      <family val="0"/>
    </font>
    <font>
      <b/>
      <sz val="12"/>
      <name val="Arial CE"/>
      <family val="0"/>
    </font>
    <font>
      <i/>
      <sz val="13"/>
      <name val="Arial CE"/>
      <family val="0"/>
    </font>
    <font>
      <b/>
      <sz val="11"/>
      <color indexed="12"/>
      <name val="Arial CE"/>
      <family val="0"/>
    </font>
    <font>
      <b/>
      <i/>
      <sz val="13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53"/>
      <name val="Arial CE"/>
      <family val="0"/>
    </font>
    <font>
      <i/>
      <sz val="13"/>
      <color indexed="53"/>
      <name val="Arial CE"/>
      <family val="0"/>
    </font>
    <font>
      <b/>
      <i/>
      <sz val="13"/>
      <color indexed="12"/>
      <name val="Arial CE"/>
      <family val="0"/>
    </font>
    <font>
      <b/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1" fillId="0" borderId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2" fillId="4" borderId="0" xfId="0" applyFont="1" applyFill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4" fontId="1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14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9" fontId="7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3" fontId="0" fillId="0" borderId="13" xfId="0" applyNumberFormat="1" applyFont="1" applyBorder="1" applyAlignment="1">
      <alignment horizontal="right"/>
    </xf>
    <xf numFmtId="0" fontId="8" fillId="24" borderId="10" xfId="0" applyFont="1" applyFill="1" applyBorder="1" applyAlignment="1">
      <alignment horizontal="right"/>
    </xf>
    <xf numFmtId="0" fontId="8" fillId="24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1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37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2" fillId="0" borderId="11" xfId="0" applyFont="1" applyFill="1" applyBorder="1" applyAlignment="1">
      <alignment/>
    </xf>
    <xf numFmtId="3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7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Border="1" applyAlignment="1">
      <alignment horizontal="right"/>
    </xf>
    <xf numFmtId="3" fontId="39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14" fontId="0" fillId="0" borderId="0" xfId="0" applyNumberFormat="1" applyFont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3" fontId="11" fillId="0" borderId="0" xfId="0" applyNumberFormat="1" applyFont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15" fillId="0" borderId="16" xfId="0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4" borderId="11" xfId="0" applyFont="1" applyFill="1" applyBorder="1" applyAlignment="1">
      <alignment/>
    </xf>
    <xf numFmtId="0" fontId="40" fillId="0" borderId="11" xfId="0" applyFont="1" applyBorder="1" applyAlignment="1">
      <alignment horizontal="left"/>
    </xf>
    <xf numFmtId="14" fontId="7" fillId="0" borderId="1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zoomScaleSheetLayoutView="100" workbookViewId="0" topLeftCell="A1">
      <pane ySplit="4" topLeftCell="BM17" activePane="bottomLeft" state="frozen"/>
      <selection pane="topLeft" activeCell="D1" sqref="D1"/>
      <selection pane="bottomLeft" activeCell="C17" sqref="C17"/>
    </sheetView>
  </sheetViews>
  <sheetFormatPr defaultColWidth="8.72265625" defaultRowHeight="16.5"/>
  <cols>
    <col min="1" max="1" width="5.18359375" style="26" customWidth="1"/>
    <col min="2" max="2" width="28.453125" style="76" customWidth="1"/>
    <col min="3" max="3" width="24.8125" style="76" customWidth="1"/>
    <col min="4" max="4" width="21.36328125" style="77" customWidth="1"/>
    <col min="5" max="5" width="11.99609375" style="26" customWidth="1"/>
    <col min="6" max="6" width="8.90625" style="26" customWidth="1"/>
    <col min="7" max="7" width="24.99609375" style="26" customWidth="1"/>
    <col min="8" max="16384" width="8.90625" style="26" customWidth="1"/>
  </cols>
  <sheetData>
    <row r="1" spans="2:4" s="15" customFormat="1" ht="16.5">
      <c r="B1" s="138" t="s">
        <v>42</v>
      </c>
      <c r="C1" s="139"/>
      <c r="D1" s="116"/>
    </row>
    <row r="3" spans="1:6" s="15" customFormat="1" ht="16.5">
      <c r="A3" s="16"/>
      <c r="B3" s="16" t="s">
        <v>20</v>
      </c>
      <c r="C3" s="16" t="s">
        <v>21</v>
      </c>
      <c r="D3" s="17" t="s">
        <v>22</v>
      </c>
      <c r="E3" s="18"/>
      <c r="F3" s="18"/>
    </row>
    <row r="4" spans="1:6" s="15" customFormat="1" ht="20.25" customHeight="1">
      <c r="A4" s="19"/>
      <c r="B4" s="19" t="s">
        <v>23</v>
      </c>
      <c r="C4" s="19" t="s">
        <v>24</v>
      </c>
      <c r="D4" s="20" t="s">
        <v>25</v>
      </c>
      <c r="E4" s="18"/>
      <c r="F4" s="18"/>
    </row>
    <row r="5" spans="1:6" ht="16.5">
      <c r="A5" s="21">
        <v>1</v>
      </c>
      <c r="B5" s="22" t="s">
        <v>26</v>
      </c>
      <c r="C5" s="23" t="s">
        <v>27</v>
      </c>
      <c r="D5" s="24">
        <v>21906</v>
      </c>
      <c r="E5" s="25"/>
      <c r="F5" s="18"/>
    </row>
    <row r="6" spans="1:6" s="27" customFormat="1" ht="16.5">
      <c r="A6" s="21">
        <v>2</v>
      </c>
      <c r="B6" s="22" t="s">
        <v>28</v>
      </c>
      <c r="C6" s="23" t="s">
        <v>27</v>
      </c>
      <c r="D6" s="24">
        <v>5000</v>
      </c>
      <c r="E6" s="25"/>
      <c r="F6" s="18"/>
    </row>
    <row r="7" spans="1:6" s="34" customFormat="1" ht="31.5">
      <c r="A7" s="28">
        <v>3</v>
      </c>
      <c r="B7" s="29" t="s">
        <v>40</v>
      </c>
      <c r="C7" s="30" t="s">
        <v>27</v>
      </c>
      <c r="D7" s="31">
        <v>50000</v>
      </c>
      <c r="E7" s="32"/>
      <c r="F7" s="33"/>
    </row>
    <row r="8" spans="1:6" ht="16.5">
      <c r="A8" s="21">
        <v>4</v>
      </c>
      <c r="B8" s="22" t="s">
        <v>29</v>
      </c>
      <c r="C8" s="23" t="s">
        <v>27</v>
      </c>
      <c r="D8" s="24">
        <v>20000</v>
      </c>
      <c r="E8" s="25"/>
      <c r="F8" s="18"/>
    </row>
    <row r="9" spans="1:6" ht="16.5">
      <c r="A9" s="21">
        <v>5</v>
      </c>
      <c r="B9" s="22" t="s">
        <v>30</v>
      </c>
      <c r="C9" s="23" t="s">
        <v>27</v>
      </c>
      <c r="D9" s="24">
        <v>10000</v>
      </c>
      <c r="E9" s="25"/>
      <c r="F9" s="18"/>
    </row>
    <row r="10" spans="1:6" ht="16.5">
      <c r="A10" s="21">
        <v>6</v>
      </c>
      <c r="B10" s="22" t="s">
        <v>31</v>
      </c>
      <c r="C10" s="23" t="s">
        <v>27</v>
      </c>
      <c r="D10" s="24">
        <v>100000</v>
      </c>
      <c r="E10" s="25"/>
      <c r="F10" s="18"/>
    </row>
    <row r="11" spans="1:6" ht="16.5">
      <c r="A11" s="21">
        <v>7</v>
      </c>
      <c r="B11" s="22" t="s">
        <v>32</v>
      </c>
      <c r="C11" s="23" t="s">
        <v>27</v>
      </c>
      <c r="D11" s="24">
        <v>30000</v>
      </c>
      <c r="E11" s="25"/>
      <c r="F11" s="18"/>
    </row>
    <row r="12" spans="1:6" ht="16.5">
      <c r="A12" s="21">
        <v>8</v>
      </c>
      <c r="B12" s="22" t="s">
        <v>33</v>
      </c>
      <c r="C12" s="35" t="s">
        <v>27</v>
      </c>
      <c r="D12" s="24">
        <v>10000</v>
      </c>
      <c r="E12" s="25"/>
      <c r="F12" s="18"/>
    </row>
    <row r="13" spans="1:6" ht="16.5">
      <c r="A13" s="21">
        <v>9</v>
      </c>
      <c r="B13" s="22" t="s">
        <v>34</v>
      </c>
      <c r="C13" s="36" t="s">
        <v>27</v>
      </c>
      <c r="D13" s="24">
        <v>50000</v>
      </c>
      <c r="E13" s="25"/>
      <c r="F13" s="18"/>
    </row>
    <row r="14" spans="1:7" ht="16.5">
      <c r="A14" s="21">
        <v>10</v>
      </c>
      <c r="B14" s="22" t="s">
        <v>35</v>
      </c>
      <c r="C14" s="23" t="s">
        <v>27</v>
      </c>
      <c r="D14" s="24">
        <v>50000</v>
      </c>
      <c r="E14" s="25"/>
      <c r="F14" s="18"/>
      <c r="G14" s="37"/>
    </row>
    <row r="15" spans="1:6" ht="16.5">
      <c r="A15" s="21">
        <v>11</v>
      </c>
      <c r="B15" s="22" t="s">
        <v>36</v>
      </c>
      <c r="C15" s="35" t="s">
        <v>27</v>
      </c>
      <c r="D15" s="24">
        <v>5000</v>
      </c>
      <c r="E15" s="25"/>
      <c r="F15" s="18"/>
    </row>
    <row r="16" spans="1:6" ht="16.5">
      <c r="A16" s="21">
        <v>12</v>
      </c>
      <c r="B16" s="22" t="s">
        <v>37</v>
      </c>
      <c r="C16" s="35" t="s">
        <v>27</v>
      </c>
      <c r="D16" s="24">
        <v>10000</v>
      </c>
      <c r="E16" s="25"/>
      <c r="F16" s="18"/>
    </row>
    <row r="17" spans="1:6" ht="16.5">
      <c r="A17" s="21">
        <v>13</v>
      </c>
      <c r="B17" s="22" t="s">
        <v>38</v>
      </c>
      <c r="C17" s="35" t="s">
        <v>27</v>
      </c>
      <c r="D17" s="24">
        <v>30000</v>
      </c>
      <c r="E17" s="25"/>
      <c r="F17" s="18"/>
    </row>
    <row r="18" spans="1:7" s="41" customFormat="1" ht="16.5">
      <c r="A18" s="40">
        <v>14</v>
      </c>
      <c r="B18" s="117" t="s">
        <v>39</v>
      </c>
      <c r="C18" s="40" t="s">
        <v>27</v>
      </c>
      <c r="D18" s="78">
        <v>350000</v>
      </c>
      <c r="E18" s="79"/>
      <c r="G18" s="80"/>
    </row>
    <row r="19" spans="1:4" s="38" customFormat="1" ht="16.5">
      <c r="A19" s="40">
        <v>15</v>
      </c>
      <c r="B19" s="117" t="s">
        <v>46</v>
      </c>
      <c r="C19" s="40" t="s">
        <v>27</v>
      </c>
      <c r="D19" s="78">
        <v>50000</v>
      </c>
    </row>
    <row r="20" spans="1:4" s="38" customFormat="1" ht="16.5">
      <c r="A20" s="40">
        <v>16</v>
      </c>
      <c r="B20" s="117" t="s">
        <v>41</v>
      </c>
      <c r="C20" s="94" t="s">
        <v>27</v>
      </c>
      <c r="D20" s="93">
        <v>10000</v>
      </c>
    </row>
    <row r="21" spans="1:6" s="38" customFormat="1" ht="16.5">
      <c r="A21" s="40">
        <v>17</v>
      </c>
      <c r="B21" s="118" t="s">
        <v>50</v>
      </c>
      <c r="C21" s="94" t="s">
        <v>27</v>
      </c>
      <c r="D21" s="93">
        <v>20000</v>
      </c>
      <c r="E21" s="79"/>
      <c r="F21" s="41"/>
    </row>
    <row r="22" spans="1:5" ht="16.5">
      <c r="A22" s="40">
        <v>18</v>
      </c>
      <c r="B22" s="113" t="s">
        <v>49</v>
      </c>
      <c r="C22" s="114" t="s">
        <v>27</v>
      </c>
      <c r="D22" s="81">
        <v>15756</v>
      </c>
      <c r="E22" s="115"/>
    </row>
    <row r="23" spans="1:4" s="46" customFormat="1" ht="16.5">
      <c r="A23" s="43" t="s">
        <v>51</v>
      </c>
      <c r="B23" s="44"/>
      <c r="C23" s="44"/>
      <c r="D23" s="45">
        <f>SUM(D5:D22)</f>
        <v>837662</v>
      </c>
    </row>
    <row r="24" spans="1:4" s="46" customFormat="1" ht="16.5">
      <c r="A24" s="47"/>
      <c r="B24" s="48"/>
      <c r="C24" s="48"/>
      <c r="D24" s="48"/>
    </row>
    <row r="25" spans="2:4" s="49" customFormat="1" ht="15.75" customHeight="1">
      <c r="B25" s="50"/>
      <c r="C25" s="50"/>
      <c r="D25" s="51"/>
    </row>
    <row r="26" spans="2:4" s="15" customFormat="1" ht="16.5">
      <c r="B26" s="52"/>
      <c r="C26" s="52"/>
      <c r="D26" s="53"/>
    </row>
    <row r="27" spans="2:4" s="15" customFormat="1" ht="16.5">
      <c r="B27" s="52"/>
      <c r="C27" s="52"/>
      <c r="D27" s="53"/>
    </row>
    <row r="28" spans="1:4" s="15" customFormat="1" ht="16.5">
      <c r="A28" s="54"/>
      <c r="B28" s="55"/>
      <c r="C28" s="55"/>
      <c r="D28" s="56"/>
    </row>
    <row r="29" spans="1:5" ht="16.5">
      <c r="A29" s="57"/>
      <c r="B29" s="58"/>
      <c r="C29" s="58"/>
      <c r="D29" s="59"/>
      <c r="E29" s="49"/>
    </row>
    <row r="30" spans="1:5" s="15" customFormat="1" ht="16.5">
      <c r="A30" s="60"/>
      <c r="B30" s="60"/>
      <c r="C30" s="60"/>
      <c r="D30" s="61"/>
      <c r="E30" s="62"/>
    </row>
    <row r="31" spans="1:5" s="15" customFormat="1" ht="16.5">
      <c r="A31" s="60"/>
      <c r="B31" s="60"/>
      <c r="C31" s="60"/>
      <c r="D31" s="60"/>
      <c r="E31" s="62"/>
    </row>
    <row r="32" spans="1:5" s="15" customFormat="1" ht="16.5">
      <c r="A32" s="140"/>
      <c r="B32" s="140"/>
      <c r="C32" s="140"/>
      <c r="D32" s="63"/>
      <c r="E32" s="62"/>
    </row>
    <row r="33" spans="1:4" ht="16.5">
      <c r="A33" s="64"/>
      <c r="B33" s="65"/>
      <c r="C33" s="65"/>
      <c r="D33" s="66"/>
    </row>
    <row r="34" spans="1:4" ht="16.5">
      <c r="A34" s="64"/>
      <c r="B34" s="65"/>
      <c r="C34" s="65"/>
      <c r="D34" s="66"/>
    </row>
    <row r="35" spans="1:4" ht="16.5">
      <c r="A35" s="64"/>
      <c r="B35" s="65"/>
      <c r="C35" s="65"/>
      <c r="D35" s="66"/>
    </row>
    <row r="36" spans="1:4" ht="16.5">
      <c r="A36" s="64"/>
      <c r="B36" s="65"/>
      <c r="C36" s="65"/>
      <c r="D36" s="66"/>
    </row>
    <row r="37" spans="1:4" ht="16.5">
      <c r="A37" s="64"/>
      <c r="B37" s="65"/>
      <c r="C37" s="65"/>
      <c r="D37" s="66"/>
    </row>
    <row r="38" spans="1:4" ht="16.5">
      <c r="A38" s="64"/>
      <c r="B38" s="65"/>
      <c r="C38" s="65"/>
      <c r="D38" s="66"/>
    </row>
    <row r="39" spans="1:4" ht="16.5">
      <c r="A39" s="64"/>
      <c r="B39" s="65"/>
      <c r="C39" s="65"/>
      <c r="D39" s="66"/>
    </row>
    <row r="40" spans="1:4" ht="16.5">
      <c r="A40" s="64"/>
      <c r="B40" s="65"/>
      <c r="C40" s="65"/>
      <c r="D40" s="66"/>
    </row>
    <row r="41" spans="1:4" ht="16.5">
      <c r="A41" s="64"/>
      <c r="B41" s="65"/>
      <c r="C41" s="65"/>
      <c r="D41" s="66"/>
    </row>
    <row r="42" spans="1:4" ht="16.5">
      <c r="A42" s="64"/>
      <c r="B42" s="65"/>
      <c r="C42" s="65"/>
      <c r="D42" s="66"/>
    </row>
    <row r="43" spans="1:4" ht="16.5">
      <c r="A43" s="64"/>
      <c r="B43" s="65"/>
      <c r="C43" s="65"/>
      <c r="D43" s="66"/>
    </row>
    <row r="44" spans="1:4" ht="16.5">
      <c r="A44" s="64"/>
      <c r="B44" s="4"/>
      <c r="C44" s="65"/>
      <c r="D44" s="66"/>
    </row>
    <row r="45" spans="1:4" ht="16.5">
      <c r="A45" s="64"/>
      <c r="B45" s="4"/>
      <c r="C45" s="65"/>
      <c r="D45" s="66"/>
    </row>
    <row r="46" spans="1:4" ht="16.5">
      <c r="A46" s="64"/>
      <c r="B46" s="4"/>
      <c r="C46" s="65"/>
      <c r="D46" s="66"/>
    </row>
    <row r="47" spans="1:4" ht="16.5">
      <c r="A47" s="64"/>
      <c r="B47" s="65"/>
      <c r="C47" s="65"/>
      <c r="D47" s="66"/>
    </row>
    <row r="48" spans="1:4" ht="16.5">
      <c r="A48" s="64"/>
      <c r="B48" s="4"/>
      <c r="C48" s="65"/>
      <c r="D48" s="66"/>
    </row>
    <row r="49" spans="1:4" ht="16.5">
      <c r="A49" s="64"/>
      <c r="B49" s="4"/>
      <c r="C49" s="65"/>
      <c r="D49" s="66"/>
    </row>
    <row r="50" spans="1:4" ht="16.5">
      <c r="A50" s="64"/>
      <c r="B50" s="4"/>
      <c r="C50" s="65"/>
      <c r="D50" s="66"/>
    </row>
    <row r="51" spans="1:4" ht="16.5">
      <c r="A51" s="64"/>
      <c r="B51" s="4"/>
      <c r="C51" s="65"/>
      <c r="D51" s="66"/>
    </row>
    <row r="52" spans="1:4" ht="16.5">
      <c r="A52" s="64"/>
      <c r="B52" s="4"/>
      <c r="C52" s="65"/>
      <c r="D52" s="66"/>
    </row>
    <row r="53" spans="1:4" ht="16.5">
      <c r="A53" s="64"/>
      <c r="B53" s="4"/>
      <c r="C53" s="65"/>
      <c r="D53" s="66"/>
    </row>
    <row r="54" spans="1:4" ht="16.5">
      <c r="A54" s="64"/>
      <c r="B54" s="4"/>
      <c r="C54" s="65"/>
      <c r="D54" s="66"/>
    </row>
    <row r="55" spans="1:4" ht="16.5">
      <c r="A55" s="64"/>
      <c r="B55" s="4"/>
      <c r="C55" s="65"/>
      <c r="D55" s="66"/>
    </row>
    <row r="56" spans="1:4" ht="16.5">
      <c r="A56" s="64"/>
      <c r="B56" s="65"/>
      <c r="C56" s="65"/>
      <c r="D56" s="66"/>
    </row>
    <row r="57" spans="1:4" ht="16.5">
      <c r="A57" s="64"/>
      <c r="B57" s="65"/>
      <c r="C57" s="65"/>
      <c r="D57" s="66"/>
    </row>
    <row r="58" spans="1:4" ht="16.5">
      <c r="A58" s="64"/>
      <c r="B58" s="65"/>
      <c r="C58" s="65"/>
      <c r="D58" s="66"/>
    </row>
    <row r="59" spans="1:4" s="46" customFormat="1" ht="16.5">
      <c r="A59" s="47"/>
      <c r="B59" s="48"/>
      <c r="C59" s="48"/>
      <c r="D59" s="48"/>
    </row>
    <row r="60" spans="1:4" s="46" customFormat="1" ht="16.5">
      <c r="A60" s="47"/>
      <c r="B60" s="48"/>
      <c r="C60" s="48"/>
      <c r="D60" s="48"/>
    </row>
    <row r="61" spans="1:4" s="15" customFormat="1" ht="16.5">
      <c r="A61" s="54"/>
      <c r="B61" s="55"/>
      <c r="C61" s="55"/>
      <c r="D61" s="56"/>
    </row>
    <row r="62" spans="1:4" s="15" customFormat="1" ht="16.5">
      <c r="A62" s="54"/>
      <c r="B62" s="55"/>
      <c r="C62" s="55"/>
      <c r="D62" s="56"/>
    </row>
    <row r="63" spans="1:4" s="15" customFormat="1" ht="16.5">
      <c r="A63" s="54"/>
      <c r="B63" s="55"/>
      <c r="C63" s="55"/>
      <c r="D63" s="56"/>
    </row>
    <row r="64" spans="1:4" ht="16.5">
      <c r="A64" s="64"/>
      <c r="B64" s="65"/>
      <c r="C64" s="65"/>
      <c r="D64" s="67"/>
    </row>
    <row r="65" spans="1:4" s="15" customFormat="1" ht="16.5">
      <c r="A65" s="68"/>
      <c r="B65" s="68"/>
      <c r="C65" s="68"/>
      <c r="D65" s="69"/>
    </row>
    <row r="66" spans="1:4" s="15" customFormat="1" ht="16.5">
      <c r="A66" s="68"/>
      <c r="B66" s="68"/>
      <c r="C66" s="68"/>
      <c r="D66" s="68"/>
    </row>
    <row r="67" spans="1:4" ht="16.5">
      <c r="A67" s="64"/>
      <c r="B67" s="65"/>
      <c r="C67" s="65"/>
      <c r="D67" s="66"/>
    </row>
    <row r="68" spans="1:4" ht="16.5">
      <c r="A68" s="64"/>
      <c r="B68" s="65"/>
      <c r="C68" s="65"/>
      <c r="D68" s="66"/>
    </row>
    <row r="69" spans="1:4" ht="16.5">
      <c r="A69" s="64"/>
      <c r="B69" s="65"/>
      <c r="C69" s="65"/>
      <c r="D69" s="66"/>
    </row>
    <row r="70" spans="1:4" ht="16.5">
      <c r="A70" s="64"/>
      <c r="B70" s="65"/>
      <c r="C70" s="65"/>
      <c r="D70" s="66"/>
    </row>
    <row r="71" spans="1:4" ht="16.5">
      <c r="A71" s="64"/>
      <c r="B71" s="65"/>
      <c r="C71" s="65"/>
      <c r="D71" s="66"/>
    </row>
    <row r="72" spans="1:4" ht="16.5">
      <c r="A72" s="64"/>
      <c r="B72" s="65"/>
      <c r="C72" s="65"/>
      <c r="D72" s="66"/>
    </row>
    <row r="73" spans="1:4" ht="16.5">
      <c r="A73" s="64"/>
      <c r="B73" s="65"/>
      <c r="C73" s="65"/>
      <c r="D73" s="66"/>
    </row>
    <row r="74" spans="1:4" ht="16.5">
      <c r="A74" s="64"/>
      <c r="B74" s="65"/>
      <c r="C74" s="65"/>
      <c r="D74" s="66"/>
    </row>
    <row r="75" spans="1:4" ht="16.5">
      <c r="A75" s="64"/>
      <c r="B75" s="65"/>
      <c r="C75" s="65"/>
      <c r="D75" s="66"/>
    </row>
    <row r="76" spans="1:4" ht="16.5">
      <c r="A76" s="64"/>
      <c r="B76" s="65"/>
      <c r="C76" s="65"/>
      <c r="D76" s="66"/>
    </row>
    <row r="77" spans="1:4" ht="16.5">
      <c r="A77" s="64"/>
      <c r="B77" s="65"/>
      <c r="C77" s="65"/>
      <c r="D77" s="66"/>
    </row>
    <row r="78" spans="1:4" ht="16.5">
      <c r="A78" s="64"/>
      <c r="B78" s="65"/>
      <c r="C78" s="65"/>
      <c r="D78" s="66"/>
    </row>
    <row r="79" spans="1:4" ht="16.5">
      <c r="A79" s="64"/>
      <c r="B79" s="4"/>
      <c r="C79" s="65"/>
      <c r="D79" s="66"/>
    </row>
    <row r="80" spans="1:4" ht="16.5">
      <c r="A80" s="64"/>
      <c r="B80" s="4"/>
      <c r="C80" s="65"/>
      <c r="D80" s="66"/>
    </row>
    <row r="81" spans="1:4" ht="16.5">
      <c r="A81" s="64"/>
      <c r="B81" s="4"/>
      <c r="C81" s="65"/>
      <c r="D81" s="66"/>
    </row>
    <row r="82" spans="1:4" ht="16.5">
      <c r="A82" s="64"/>
      <c r="B82" s="65"/>
      <c r="C82" s="65"/>
      <c r="D82" s="66"/>
    </row>
    <row r="83" spans="1:4" ht="16.5">
      <c r="A83" s="64"/>
      <c r="B83" s="4"/>
      <c r="C83" s="65"/>
      <c r="D83" s="66"/>
    </row>
    <row r="84" spans="1:4" ht="16.5">
      <c r="A84" s="64"/>
      <c r="B84" s="4"/>
      <c r="C84" s="65"/>
      <c r="D84" s="66"/>
    </row>
    <row r="85" spans="1:4" ht="16.5">
      <c r="A85" s="64"/>
      <c r="B85" s="4"/>
      <c r="C85" s="65"/>
      <c r="D85" s="66"/>
    </row>
    <row r="86" spans="1:4" ht="16.5">
      <c r="A86" s="64"/>
      <c r="B86" s="4"/>
      <c r="C86" s="65"/>
      <c r="D86" s="66"/>
    </row>
    <row r="87" spans="1:4" ht="16.5">
      <c r="A87" s="64"/>
      <c r="B87" s="4"/>
      <c r="C87" s="65"/>
      <c r="D87" s="66"/>
    </row>
    <row r="88" spans="1:4" ht="16.5">
      <c r="A88" s="64"/>
      <c r="B88" s="4"/>
      <c r="C88" s="65"/>
      <c r="D88" s="66"/>
    </row>
    <row r="89" spans="1:4" ht="16.5">
      <c r="A89" s="70"/>
      <c r="B89" s="71"/>
      <c r="C89" s="72"/>
      <c r="D89" s="73"/>
    </row>
    <row r="90" spans="1:4" ht="16.5">
      <c r="A90" s="21"/>
      <c r="B90" s="1"/>
      <c r="C90" s="39"/>
      <c r="D90" s="42"/>
    </row>
    <row r="91" spans="1:4" ht="16.5">
      <c r="A91" s="21"/>
      <c r="B91" s="39"/>
      <c r="C91" s="39"/>
      <c r="D91" s="42"/>
    </row>
    <row r="92" spans="1:4" ht="16.5">
      <c r="A92" s="21"/>
      <c r="B92" s="39"/>
      <c r="C92" s="39"/>
      <c r="D92" s="42"/>
    </row>
    <row r="93" spans="1:4" ht="16.5">
      <c r="A93" s="21"/>
      <c r="B93" s="39"/>
      <c r="C93" s="39"/>
      <c r="D93" s="42"/>
    </row>
    <row r="94" spans="1:4" s="46" customFormat="1" ht="16.5">
      <c r="A94" s="43"/>
      <c r="B94" s="44"/>
      <c r="C94" s="44"/>
      <c r="D94" s="44"/>
    </row>
    <row r="95" spans="2:4" s="15" customFormat="1" ht="16.5">
      <c r="B95" s="52"/>
      <c r="C95" s="52"/>
      <c r="D95" s="53"/>
    </row>
    <row r="96" spans="2:4" s="15" customFormat="1" ht="16.5">
      <c r="B96" s="52"/>
      <c r="C96" s="52"/>
      <c r="D96" s="53"/>
    </row>
    <row r="97" spans="2:4" s="15" customFormat="1" ht="16.5">
      <c r="B97" s="52"/>
      <c r="C97" s="52"/>
      <c r="D97" s="53"/>
    </row>
    <row r="99" spans="1:4" s="15" customFormat="1" ht="16.5">
      <c r="A99" s="16"/>
      <c r="B99" s="16"/>
      <c r="C99" s="16"/>
      <c r="D99" s="74"/>
    </row>
    <row r="100" spans="1:4" s="15" customFormat="1" ht="16.5">
      <c r="A100" s="19"/>
      <c r="B100" s="19"/>
      <c r="C100" s="19"/>
      <c r="D100" s="75"/>
    </row>
    <row r="101" spans="1:4" ht="16.5">
      <c r="A101" s="21"/>
      <c r="B101" s="39"/>
      <c r="C101" s="39"/>
      <c r="D101" s="42"/>
    </row>
    <row r="102" spans="1:4" ht="16.5">
      <c r="A102" s="21"/>
      <c r="B102" s="39"/>
      <c r="C102" s="39"/>
      <c r="D102" s="42"/>
    </row>
    <row r="103" spans="1:4" ht="16.5">
      <c r="A103" s="21"/>
      <c r="B103" s="39"/>
      <c r="C103" s="39"/>
      <c r="D103" s="42"/>
    </row>
    <row r="104" spans="1:4" ht="16.5">
      <c r="A104" s="21"/>
      <c r="B104" s="39"/>
      <c r="C104" s="39"/>
      <c r="D104" s="42"/>
    </row>
  </sheetData>
  <sheetProtection password="C5C7" sheet="1" objects="1" scenarios="1" selectLockedCells="1" selectUnlockedCells="1"/>
  <mergeCells count="2">
    <mergeCell ref="B1:C1"/>
    <mergeCell ref="A32:C32"/>
  </mergeCells>
  <printOptions horizontalCentered="1"/>
  <pageMargins left="0.7875" right="0.7875" top="0.5118055555555555" bottom="0.25" header="0.5118055555555555" footer="0.41"/>
  <pageSetup fitToHeight="1" fitToWidth="1" horizontalDpi="300" verticalDpi="300" orientation="landscape" paperSize="9" r:id="rId1"/>
  <headerFooter alignWithMargins="0">
    <oddHeader>&amp;LMártírok és Hősök Közalapítvány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="90" zoomScaleNormal="90" workbookViewId="0" topLeftCell="A10">
      <selection activeCell="E16" sqref="E16"/>
    </sheetView>
  </sheetViews>
  <sheetFormatPr defaultColWidth="8.72265625" defaultRowHeight="16.5"/>
  <cols>
    <col min="1" max="1" width="4.99609375" style="95" customWidth="1"/>
    <col min="2" max="2" width="12.90625" style="0" customWidth="1"/>
    <col min="3" max="3" width="9.90625" style="110" customWidth="1"/>
    <col min="4" max="4" width="10.0859375" style="13" customWidth="1"/>
    <col min="5" max="5" width="26.8125" style="5" customWidth="1"/>
    <col min="6" max="6" width="18.6328125" style="5" customWidth="1"/>
    <col min="7" max="7" width="24.36328125" style="8" customWidth="1"/>
  </cols>
  <sheetData>
    <row r="1" spans="1:9" ht="33" customHeight="1">
      <c r="A1" s="132"/>
      <c r="B1" s="133" t="s">
        <v>11</v>
      </c>
      <c r="C1" s="134" t="s">
        <v>0</v>
      </c>
      <c r="D1" s="129" t="s">
        <v>1</v>
      </c>
      <c r="E1" s="2"/>
      <c r="F1" s="96"/>
      <c r="I1" s="3"/>
    </row>
    <row r="2" spans="1:9" ht="16.5">
      <c r="A2" s="132"/>
      <c r="B2" s="135">
        <v>837662</v>
      </c>
      <c r="C2" s="123"/>
      <c r="D2" s="130"/>
      <c r="E2" s="2"/>
      <c r="F2" s="2"/>
      <c r="I2" s="3"/>
    </row>
    <row r="3" spans="1:9" ht="16.5">
      <c r="A3" s="136" t="s">
        <v>19</v>
      </c>
      <c r="B3" s="127"/>
      <c r="C3" s="123"/>
      <c r="D3" s="131"/>
      <c r="E3" s="128" t="s">
        <v>5</v>
      </c>
      <c r="F3" s="128" t="s">
        <v>2</v>
      </c>
      <c r="G3" s="14"/>
      <c r="I3" s="3"/>
    </row>
    <row r="4" spans="1:7" s="107" customFormat="1" ht="16.5">
      <c r="A4" s="121">
        <v>1</v>
      </c>
      <c r="B4" s="122"/>
      <c r="C4" s="123">
        <v>29990</v>
      </c>
      <c r="D4" s="92">
        <f>B2+B4-C4</f>
        <v>807672</v>
      </c>
      <c r="E4" s="6" t="s">
        <v>3</v>
      </c>
      <c r="F4" s="7">
        <v>41341</v>
      </c>
      <c r="G4" s="106"/>
    </row>
    <row r="5" spans="1:7" s="99" customFormat="1" ht="16.5">
      <c r="A5" s="121">
        <v>2</v>
      </c>
      <c r="B5" s="124"/>
      <c r="C5" s="123">
        <v>20105</v>
      </c>
      <c r="D5" s="92">
        <f aca="true" t="shared" si="0" ref="D5:D23">D4+B5-C5</f>
        <v>787567</v>
      </c>
      <c r="E5" s="6" t="s">
        <v>52</v>
      </c>
      <c r="F5" s="7">
        <v>41380</v>
      </c>
      <c r="G5" s="106"/>
    </row>
    <row r="6" spans="1:7" s="107" customFormat="1" ht="16.5">
      <c r="A6" s="121">
        <v>3</v>
      </c>
      <c r="B6" s="125"/>
      <c r="C6" s="105">
        <v>169800</v>
      </c>
      <c r="D6" s="92">
        <f t="shared" si="0"/>
        <v>617767</v>
      </c>
      <c r="E6" s="97" t="s">
        <v>12</v>
      </c>
      <c r="F6" s="98">
        <v>41381</v>
      </c>
      <c r="G6" s="106"/>
    </row>
    <row r="7" spans="1:9" ht="16.5">
      <c r="A7" s="121">
        <v>4</v>
      </c>
      <c r="B7" s="126"/>
      <c r="C7" s="123">
        <v>2815</v>
      </c>
      <c r="D7" s="92">
        <f t="shared" si="0"/>
        <v>614952</v>
      </c>
      <c r="E7" s="6" t="s">
        <v>4</v>
      </c>
      <c r="F7" s="7">
        <v>41383</v>
      </c>
      <c r="G7" s="9"/>
      <c r="I7" s="3"/>
    </row>
    <row r="8" spans="1:7" s="103" customFormat="1" ht="16.5">
      <c r="A8" s="121">
        <v>5</v>
      </c>
      <c r="B8" s="105"/>
      <c r="C8" s="105">
        <v>2900</v>
      </c>
      <c r="D8" s="92">
        <f t="shared" si="0"/>
        <v>612052</v>
      </c>
      <c r="E8" s="100" t="s">
        <v>13</v>
      </c>
      <c r="F8" s="101">
        <v>41385</v>
      </c>
      <c r="G8" s="102"/>
    </row>
    <row r="9" spans="1:7" s="103" customFormat="1" ht="16.5">
      <c r="A9" s="121">
        <v>6</v>
      </c>
      <c r="B9" s="105"/>
      <c r="C9" s="105">
        <v>9580</v>
      </c>
      <c r="D9" s="92">
        <f t="shared" si="0"/>
        <v>602472</v>
      </c>
      <c r="E9" s="100" t="s">
        <v>14</v>
      </c>
      <c r="F9" s="101">
        <v>41386</v>
      </c>
      <c r="G9" s="102"/>
    </row>
    <row r="10" spans="1:7" s="103" customFormat="1" ht="16.5">
      <c r="A10" s="121">
        <v>7</v>
      </c>
      <c r="B10" s="105"/>
      <c r="C10" s="105">
        <v>16007</v>
      </c>
      <c r="D10" s="92">
        <f t="shared" si="0"/>
        <v>586465</v>
      </c>
      <c r="E10" s="100" t="s">
        <v>6</v>
      </c>
      <c r="F10" s="101">
        <v>41387</v>
      </c>
      <c r="G10" s="102"/>
    </row>
    <row r="11" spans="1:7" s="103" customFormat="1" ht="16.5">
      <c r="A11" s="121">
        <v>8</v>
      </c>
      <c r="B11" s="105"/>
      <c r="C11" s="105">
        <v>2975</v>
      </c>
      <c r="D11" s="92">
        <f t="shared" si="0"/>
        <v>583490</v>
      </c>
      <c r="E11" s="100" t="s">
        <v>7</v>
      </c>
      <c r="F11" s="101">
        <v>41387</v>
      </c>
      <c r="G11" s="102"/>
    </row>
    <row r="12" spans="1:7" s="103" customFormat="1" ht="16.5">
      <c r="A12" s="121">
        <v>9</v>
      </c>
      <c r="B12" s="105"/>
      <c r="C12" s="105">
        <v>16530</v>
      </c>
      <c r="D12" s="92">
        <f t="shared" si="0"/>
        <v>566960</v>
      </c>
      <c r="E12" s="100" t="s">
        <v>14</v>
      </c>
      <c r="F12" s="101">
        <v>41387</v>
      </c>
      <c r="G12" s="102"/>
    </row>
    <row r="13" spans="1:7" s="103" customFormat="1" ht="16.5">
      <c r="A13" s="121">
        <v>10</v>
      </c>
      <c r="B13" s="105"/>
      <c r="C13" s="105">
        <v>2970</v>
      </c>
      <c r="D13" s="92">
        <f t="shared" si="0"/>
        <v>563990</v>
      </c>
      <c r="E13" s="100" t="s">
        <v>15</v>
      </c>
      <c r="F13" s="101">
        <v>41387</v>
      </c>
      <c r="G13" s="102"/>
    </row>
    <row r="14" spans="1:7" s="103" customFormat="1" ht="16.5">
      <c r="A14" s="121">
        <v>11</v>
      </c>
      <c r="B14" s="105"/>
      <c r="C14" s="105">
        <v>44100</v>
      </c>
      <c r="D14" s="92">
        <f t="shared" si="0"/>
        <v>519890</v>
      </c>
      <c r="E14" s="100" t="s">
        <v>8</v>
      </c>
      <c r="F14" s="101">
        <v>41388</v>
      </c>
      <c r="G14" s="104"/>
    </row>
    <row r="15" spans="1:7" s="103" customFormat="1" ht="16.5">
      <c r="A15" s="121">
        <v>12</v>
      </c>
      <c r="B15" s="105"/>
      <c r="C15" s="105">
        <v>28000</v>
      </c>
      <c r="D15" s="92">
        <f t="shared" si="0"/>
        <v>491890</v>
      </c>
      <c r="E15" s="137" t="s">
        <v>53</v>
      </c>
      <c r="F15" s="101">
        <v>41390</v>
      </c>
      <c r="G15" s="104"/>
    </row>
    <row r="16" spans="1:7" s="103" customFormat="1" ht="16.5">
      <c r="A16" s="121">
        <v>13</v>
      </c>
      <c r="B16" s="105"/>
      <c r="C16" s="105">
        <v>11400</v>
      </c>
      <c r="D16" s="92">
        <f t="shared" si="0"/>
        <v>480490</v>
      </c>
      <c r="E16" s="137" t="s">
        <v>54</v>
      </c>
      <c r="F16" s="101">
        <v>41390</v>
      </c>
      <c r="G16" s="104"/>
    </row>
    <row r="17" spans="1:7" s="103" customFormat="1" ht="16.5">
      <c r="A17" s="121">
        <v>14</v>
      </c>
      <c r="B17" s="105"/>
      <c r="C17" s="105">
        <v>5565</v>
      </c>
      <c r="D17" s="92">
        <f t="shared" si="0"/>
        <v>474925</v>
      </c>
      <c r="E17" s="101" t="s">
        <v>9</v>
      </c>
      <c r="F17" s="101">
        <v>41390</v>
      </c>
      <c r="G17" s="104"/>
    </row>
    <row r="18" spans="1:7" s="103" customFormat="1" ht="16.5">
      <c r="A18" s="121">
        <v>15</v>
      </c>
      <c r="B18" s="105"/>
      <c r="C18" s="105">
        <v>60000</v>
      </c>
      <c r="D18" s="92">
        <f t="shared" si="0"/>
        <v>414925</v>
      </c>
      <c r="E18" s="100" t="s">
        <v>10</v>
      </c>
      <c r="F18" s="101">
        <v>41390</v>
      </c>
      <c r="G18" s="104"/>
    </row>
    <row r="19" spans="1:7" s="103" customFormat="1" ht="16.5">
      <c r="A19" s="121">
        <v>16</v>
      </c>
      <c r="B19" s="105"/>
      <c r="C19" s="105">
        <v>1455</v>
      </c>
      <c r="D19" s="92">
        <f t="shared" si="0"/>
        <v>413470</v>
      </c>
      <c r="E19" s="100" t="s">
        <v>16</v>
      </c>
      <c r="F19" s="101">
        <v>41390</v>
      </c>
      <c r="G19" s="102"/>
    </row>
    <row r="20" spans="1:7" s="103" customFormat="1" ht="16.5">
      <c r="A20" s="121">
        <v>17</v>
      </c>
      <c r="B20" s="105"/>
      <c r="C20" s="105">
        <v>11350</v>
      </c>
      <c r="D20" s="92">
        <f t="shared" si="0"/>
        <v>402120</v>
      </c>
      <c r="E20" s="100" t="s">
        <v>17</v>
      </c>
      <c r="F20" s="101">
        <v>41390</v>
      </c>
      <c r="G20" s="104"/>
    </row>
    <row r="21" spans="1:7" s="103" customFormat="1" ht="16.5">
      <c r="A21" s="121">
        <v>18</v>
      </c>
      <c r="B21" s="105"/>
      <c r="C21" s="105">
        <v>40000</v>
      </c>
      <c r="D21" s="92">
        <f t="shared" si="0"/>
        <v>362120</v>
      </c>
      <c r="E21" s="100" t="s">
        <v>18</v>
      </c>
      <c r="F21" s="101">
        <v>41393</v>
      </c>
      <c r="G21" s="104"/>
    </row>
    <row r="22" spans="1:7" s="103" customFormat="1" ht="16.5">
      <c r="A22" s="121">
        <v>19</v>
      </c>
      <c r="B22" s="105"/>
      <c r="C22" s="105">
        <v>358820</v>
      </c>
      <c r="D22" s="92">
        <f t="shared" si="0"/>
        <v>3300</v>
      </c>
      <c r="E22" s="100" t="s">
        <v>43</v>
      </c>
      <c r="F22" s="101">
        <v>41398</v>
      </c>
      <c r="G22" s="102"/>
    </row>
    <row r="23" spans="1:7" s="103" customFormat="1" ht="16.5">
      <c r="A23" s="121">
        <v>20</v>
      </c>
      <c r="B23" s="105"/>
      <c r="C23" s="105">
        <v>3300</v>
      </c>
      <c r="D23" s="92">
        <f t="shared" si="0"/>
        <v>0</v>
      </c>
      <c r="E23" s="137" t="s">
        <v>47</v>
      </c>
      <c r="F23" s="101">
        <v>41410</v>
      </c>
      <c r="G23" s="104"/>
    </row>
    <row r="24" spans="2:7" ht="16.5">
      <c r="B24" s="90"/>
      <c r="C24" s="108"/>
      <c r="D24" s="82"/>
      <c r="E24" s="85" t="s">
        <v>44</v>
      </c>
      <c r="F24" s="89">
        <f>B2</f>
        <v>837662</v>
      </c>
      <c r="G24" s="9"/>
    </row>
    <row r="25" spans="2:7" ht="16.5">
      <c r="B25" s="84"/>
      <c r="C25" s="84"/>
      <c r="D25" s="82"/>
      <c r="E25" s="85" t="s">
        <v>48</v>
      </c>
      <c r="F25" s="89">
        <f>SUM(C4:C23)</f>
        <v>837662</v>
      </c>
      <c r="G25" s="14"/>
    </row>
    <row r="26" spans="2:7" ht="16.5">
      <c r="B26" s="84"/>
      <c r="C26" s="84"/>
      <c r="D26" s="82"/>
      <c r="E26" s="111" t="s">
        <v>45</v>
      </c>
      <c r="F26" s="112">
        <f>F24-F25</f>
        <v>0</v>
      </c>
      <c r="G26" s="9"/>
    </row>
    <row r="27" spans="2:7" ht="16.5">
      <c r="B27" s="84"/>
      <c r="C27" s="84"/>
      <c r="D27" s="82"/>
      <c r="E27" s="86"/>
      <c r="F27" s="87"/>
      <c r="G27" s="87"/>
    </row>
    <row r="28" spans="2:6" ht="16.5">
      <c r="B28" s="4"/>
      <c r="C28" s="109"/>
      <c r="D28" s="11"/>
      <c r="E28" s="83"/>
      <c r="F28" s="88"/>
    </row>
    <row r="29" spans="2:6" ht="16.5">
      <c r="B29" s="4"/>
      <c r="C29" s="109"/>
      <c r="D29" s="11"/>
      <c r="E29" s="83"/>
      <c r="F29" s="119"/>
    </row>
    <row r="30" spans="2:6" ht="16.5">
      <c r="B30" s="4"/>
      <c r="C30" s="109"/>
      <c r="D30" s="11"/>
      <c r="E30" s="91"/>
      <c r="F30" s="120"/>
    </row>
    <row r="31" spans="2:6" ht="16.5">
      <c r="B31" s="4"/>
      <c r="C31" s="109"/>
      <c r="D31" s="11"/>
      <c r="E31" s="10"/>
      <c r="F31" s="10"/>
    </row>
    <row r="32" spans="2:6" ht="16.5">
      <c r="B32" s="4"/>
      <c r="C32" s="109"/>
      <c r="D32" s="11"/>
      <c r="E32" s="10"/>
      <c r="F32" s="10"/>
    </row>
    <row r="33" spans="2:5" ht="16.5">
      <c r="B33" s="4"/>
      <c r="C33" s="109"/>
      <c r="D33" s="11"/>
      <c r="E33" s="10"/>
    </row>
    <row r="34" spans="2:5" ht="16.5">
      <c r="B34" s="4"/>
      <c r="C34" s="109"/>
      <c r="D34" s="11"/>
      <c r="E34" s="10"/>
    </row>
    <row r="35" spans="2:5" ht="16.5">
      <c r="B35" s="4"/>
      <c r="C35" s="109"/>
      <c r="D35" s="11"/>
      <c r="E35" s="10"/>
    </row>
    <row r="36" spans="2:5" ht="16.5">
      <c r="B36" s="4"/>
      <c r="C36" s="109"/>
      <c r="D36" s="11"/>
      <c r="E36" s="10"/>
    </row>
    <row r="37" spans="2:5" ht="16.5">
      <c r="B37" s="4"/>
      <c r="C37" s="109"/>
      <c r="D37" s="11"/>
      <c r="E37" s="10"/>
    </row>
    <row r="38" spans="2:5" ht="16.5">
      <c r="B38" s="4"/>
      <c r="C38" s="109"/>
      <c r="D38" s="11"/>
      <c r="E38" s="10"/>
    </row>
    <row r="39" spans="2:5" ht="16.5">
      <c r="B39" s="4"/>
      <c r="C39" s="109"/>
      <c r="D39" s="11"/>
      <c r="E39" s="10"/>
    </row>
    <row r="40" spans="2:5" ht="16.5">
      <c r="B40" s="4"/>
      <c r="C40" s="109"/>
      <c r="D40" s="11"/>
      <c r="E40" s="10"/>
    </row>
    <row r="41" spans="2:5" ht="16.5">
      <c r="B41" s="4"/>
      <c r="C41" s="109"/>
      <c r="D41" s="11"/>
      <c r="E41" s="10"/>
    </row>
    <row r="42" spans="2:5" ht="16.5">
      <c r="B42" s="4"/>
      <c r="C42" s="109"/>
      <c r="D42" s="11"/>
      <c r="E42" s="10"/>
    </row>
    <row r="43" spans="2:5" ht="16.5">
      <c r="B43" s="4"/>
      <c r="C43" s="109"/>
      <c r="D43" s="11"/>
      <c r="E43" s="10"/>
    </row>
    <row r="44" spans="2:5" ht="16.5">
      <c r="B44" s="4"/>
      <c r="C44" s="109"/>
      <c r="D44" s="11"/>
      <c r="E44" s="10"/>
    </row>
    <row r="45" spans="2:5" ht="16.5">
      <c r="B45" s="4"/>
      <c r="C45" s="109"/>
      <c r="D45" s="11"/>
      <c r="E45" s="10"/>
    </row>
    <row r="46" spans="2:5" ht="16.5">
      <c r="B46" s="4"/>
      <c r="C46" s="109"/>
      <c r="D46" s="11"/>
      <c r="E46" s="10"/>
    </row>
    <row r="47" spans="2:5" ht="16.5">
      <c r="B47" s="4"/>
      <c r="C47" s="109"/>
      <c r="D47" s="11"/>
      <c r="E47" s="10"/>
    </row>
    <row r="48" spans="2:5" ht="16.5">
      <c r="B48" s="4"/>
      <c r="C48" s="109"/>
      <c r="D48" s="11"/>
      <c r="E48" s="10"/>
    </row>
    <row r="49" spans="2:5" ht="16.5">
      <c r="B49" s="4"/>
      <c r="C49" s="109"/>
      <c r="D49" s="11"/>
      <c r="E49" s="10"/>
    </row>
    <row r="50" spans="2:5" ht="16.5">
      <c r="B50" s="4"/>
      <c r="C50" s="109"/>
      <c r="D50" s="11"/>
      <c r="E50" s="10"/>
    </row>
    <row r="51" spans="2:5" ht="16.5">
      <c r="B51" s="4"/>
      <c r="C51" s="109"/>
      <c r="D51" s="11"/>
      <c r="E51" s="10"/>
    </row>
    <row r="52" spans="2:5" ht="16.5">
      <c r="B52" s="4"/>
      <c r="C52" s="109"/>
      <c r="D52" s="11"/>
      <c r="E52" s="10"/>
    </row>
    <row r="53" spans="2:5" ht="16.5">
      <c r="B53" s="4"/>
      <c r="C53" s="109"/>
      <c r="D53" s="11"/>
      <c r="E53" s="10"/>
    </row>
    <row r="54" spans="2:5" ht="16.5">
      <c r="B54" s="4"/>
      <c r="C54" s="109"/>
      <c r="D54" s="11"/>
      <c r="E54" s="10"/>
    </row>
    <row r="55" spans="2:5" ht="16.5">
      <c r="B55" s="4"/>
      <c r="C55" s="109"/>
      <c r="D55" s="11"/>
      <c r="E55" s="10"/>
    </row>
    <row r="56" spans="2:5" ht="16.5">
      <c r="B56" s="4"/>
      <c r="C56" s="109"/>
      <c r="D56" s="11"/>
      <c r="E56" s="10"/>
    </row>
    <row r="57" spans="2:5" ht="16.5">
      <c r="B57" s="4"/>
      <c r="C57" s="109"/>
      <c r="D57" s="11"/>
      <c r="E57" s="10"/>
    </row>
    <row r="58" spans="2:5" ht="16.5">
      <c r="B58" s="4"/>
      <c r="C58" s="109"/>
      <c r="D58" s="11"/>
      <c r="E58" s="10"/>
    </row>
    <row r="59" spans="2:5" ht="16.5">
      <c r="B59" s="4"/>
      <c r="C59" s="109"/>
      <c r="D59" s="11"/>
      <c r="E59" s="10"/>
    </row>
    <row r="60" spans="2:5" ht="16.5">
      <c r="B60" s="4"/>
      <c r="C60" s="109"/>
      <c r="D60" s="11"/>
      <c r="E60" s="10"/>
    </row>
    <row r="61" spans="2:5" ht="16.5">
      <c r="B61" s="4"/>
      <c r="C61" s="109"/>
      <c r="D61" s="11"/>
      <c r="E61" s="10"/>
    </row>
    <row r="62" spans="2:5" ht="16.5">
      <c r="B62" s="4"/>
      <c r="C62" s="109"/>
      <c r="D62" s="11"/>
      <c r="E62" s="10"/>
    </row>
    <row r="63" spans="2:5" ht="16.5">
      <c r="B63" s="4"/>
      <c r="C63" s="109"/>
      <c r="D63" s="11"/>
      <c r="E63" s="10"/>
    </row>
    <row r="64" spans="2:5" ht="16.5">
      <c r="B64" s="4"/>
      <c r="C64" s="109"/>
      <c r="D64" s="11"/>
      <c r="E64" s="10"/>
    </row>
    <row r="65" spans="2:5" ht="16.5">
      <c r="B65" s="4"/>
      <c r="C65" s="109"/>
      <c r="D65" s="11"/>
      <c r="E65" s="10"/>
    </row>
    <row r="66" spans="2:5" ht="16.5">
      <c r="B66" s="4"/>
      <c r="C66" s="109"/>
      <c r="D66" s="11"/>
      <c r="E66" s="10"/>
    </row>
    <row r="67" spans="2:5" ht="16.5">
      <c r="B67" s="4"/>
      <c r="C67" s="109"/>
      <c r="D67" s="11"/>
      <c r="E67" s="10"/>
    </row>
    <row r="68" spans="2:5" ht="16.5">
      <c r="B68" s="4"/>
      <c r="C68" s="109"/>
      <c r="D68" s="11"/>
      <c r="E68" s="10"/>
    </row>
    <row r="69" spans="2:5" ht="16.5">
      <c r="B69" s="4"/>
      <c r="C69" s="109"/>
      <c r="D69" s="11"/>
      <c r="E69" s="10"/>
    </row>
    <row r="70" spans="2:5" ht="16.5">
      <c r="B70" s="4"/>
      <c r="C70" s="109"/>
      <c r="D70" s="11"/>
      <c r="E70" s="10"/>
    </row>
    <row r="71" spans="2:5" ht="16.5">
      <c r="B71" s="4"/>
      <c r="C71" s="109"/>
      <c r="D71" s="11"/>
      <c r="E71" s="10"/>
    </row>
    <row r="72" spans="2:5" ht="16.5">
      <c r="B72" s="4"/>
      <c r="C72" s="109"/>
      <c r="D72" s="11"/>
      <c r="E72" s="10"/>
    </row>
    <row r="73" spans="2:5" ht="16.5">
      <c r="B73" s="4"/>
      <c r="C73" s="109"/>
      <c r="D73" s="11"/>
      <c r="E73" s="10"/>
    </row>
    <row r="74" spans="2:5" ht="16.5">
      <c r="B74" s="4"/>
      <c r="C74" s="109"/>
      <c r="D74" s="11"/>
      <c r="E74" s="10"/>
    </row>
    <row r="75" spans="2:5" ht="16.5">
      <c r="B75" s="4"/>
      <c r="C75" s="109"/>
      <c r="D75" s="11"/>
      <c r="E75" s="10"/>
    </row>
    <row r="76" spans="2:5" ht="16.5">
      <c r="B76" s="4"/>
      <c r="C76" s="109"/>
      <c r="D76" s="11"/>
      <c r="E76" s="10"/>
    </row>
    <row r="77" spans="2:5" ht="16.5">
      <c r="B77" s="4"/>
      <c r="C77" s="109"/>
      <c r="D77" s="11"/>
      <c r="E77" s="10"/>
    </row>
    <row r="78" spans="2:5" ht="16.5">
      <c r="B78" s="4"/>
      <c r="C78" s="109"/>
      <c r="D78" s="11"/>
      <c r="E78" s="10"/>
    </row>
    <row r="79" spans="2:5" ht="16.5">
      <c r="B79" s="4"/>
      <c r="C79" s="109"/>
      <c r="D79" s="12"/>
      <c r="E79" s="10"/>
    </row>
    <row r="80" spans="2:5" ht="16.5">
      <c r="B80" s="4"/>
      <c r="C80" s="109"/>
      <c r="D80" s="12"/>
      <c r="E80" s="10"/>
    </row>
    <row r="81" spans="2:5" ht="16.5">
      <c r="B81" s="4"/>
      <c r="C81" s="109"/>
      <c r="D81" s="12"/>
      <c r="E81" s="10"/>
    </row>
    <row r="82" spans="2:5" ht="16.5">
      <c r="B82" s="4"/>
      <c r="C82" s="109"/>
      <c r="D82" s="12"/>
      <c r="E82" s="10"/>
    </row>
    <row r="83" spans="2:5" ht="16.5">
      <c r="B83" s="4"/>
      <c r="C83" s="109"/>
      <c r="D83" s="12"/>
      <c r="E83" s="10"/>
    </row>
    <row r="84" spans="2:5" ht="16.5">
      <c r="B84" s="4"/>
      <c r="C84" s="109"/>
      <c r="D84" s="12"/>
      <c r="E84" s="10"/>
    </row>
    <row r="85" spans="2:5" ht="16.5">
      <c r="B85" s="4"/>
      <c r="C85" s="109"/>
      <c r="D85" s="12"/>
      <c r="E85" s="10"/>
    </row>
    <row r="86" spans="2:5" ht="16.5">
      <c r="B86" s="4"/>
      <c r="C86" s="109"/>
      <c r="D86" s="12"/>
      <c r="E86" s="10"/>
    </row>
    <row r="87" spans="2:5" ht="16.5">
      <c r="B87" s="4"/>
      <c r="C87" s="109"/>
      <c r="D87" s="12"/>
      <c r="E87" s="10"/>
    </row>
    <row r="88" spans="2:5" ht="16.5">
      <c r="B88" s="4"/>
      <c r="C88" s="109"/>
      <c r="D88" s="12"/>
      <c r="E88" s="10"/>
    </row>
    <row r="89" spans="2:5" ht="16.5">
      <c r="B89" s="4"/>
      <c r="C89" s="109"/>
      <c r="D89" s="12"/>
      <c r="E89" s="10"/>
    </row>
    <row r="90" spans="2:5" ht="16.5">
      <c r="B90" s="4"/>
      <c r="C90" s="109"/>
      <c r="D90" s="12"/>
      <c r="E90" s="10"/>
    </row>
    <row r="91" spans="2:5" ht="16.5">
      <c r="B91" s="4"/>
      <c r="C91" s="109"/>
      <c r="D91" s="12"/>
      <c r="E91" s="10"/>
    </row>
    <row r="92" spans="2:5" ht="16.5">
      <c r="B92" s="4"/>
      <c r="C92" s="109"/>
      <c r="D92" s="12"/>
      <c r="E92" s="10"/>
    </row>
    <row r="93" spans="2:5" ht="16.5">
      <c r="B93" s="4"/>
      <c r="C93" s="109"/>
      <c r="D93" s="12"/>
      <c r="E93" s="10"/>
    </row>
    <row r="94" spans="2:5" ht="16.5">
      <c r="B94" s="4"/>
      <c r="C94" s="109"/>
      <c r="D94" s="12"/>
      <c r="E94" s="10"/>
    </row>
    <row r="95" spans="2:5" ht="16.5">
      <c r="B95" s="4"/>
      <c r="C95" s="109"/>
      <c r="D95" s="12"/>
      <c r="E95" s="10"/>
    </row>
    <row r="96" spans="2:5" ht="16.5">
      <c r="B96" s="4"/>
      <c r="C96" s="109"/>
      <c r="D96" s="12"/>
      <c r="E96" s="10"/>
    </row>
    <row r="97" spans="2:5" ht="16.5">
      <c r="B97" s="4"/>
      <c r="C97" s="109"/>
      <c r="D97" s="12"/>
      <c r="E97" s="10"/>
    </row>
    <row r="98" spans="2:5" ht="16.5">
      <c r="B98" s="4"/>
      <c r="C98" s="109"/>
      <c r="D98" s="12"/>
      <c r="E98" s="10"/>
    </row>
    <row r="99" spans="2:5" ht="16.5">
      <c r="B99" s="4"/>
      <c r="C99" s="109"/>
      <c r="D99" s="12"/>
      <c r="E99" s="10"/>
    </row>
    <row r="100" spans="2:5" ht="16.5">
      <c r="B100" s="4"/>
      <c r="C100" s="109"/>
      <c r="D100" s="12"/>
      <c r="E100" s="10"/>
    </row>
    <row r="101" spans="2:5" ht="16.5">
      <c r="B101" s="4"/>
      <c r="C101" s="109"/>
      <c r="D101" s="12"/>
      <c r="E101" s="10"/>
    </row>
    <row r="102" spans="2:5" ht="16.5">
      <c r="B102" s="4"/>
      <c r="C102" s="109"/>
      <c r="D102" s="12"/>
      <c r="E102" s="10"/>
    </row>
    <row r="103" spans="2:5" ht="16.5">
      <c r="B103" s="4"/>
      <c r="C103" s="109"/>
      <c r="D103" s="12"/>
      <c r="E103" s="10"/>
    </row>
    <row r="104" spans="2:5" ht="16.5">
      <c r="B104" s="4"/>
      <c r="C104" s="109"/>
      <c r="D104" s="12"/>
      <c r="E104" s="10"/>
    </row>
    <row r="105" spans="2:5" ht="16.5">
      <c r="B105" s="4"/>
      <c r="C105" s="109"/>
      <c r="D105" s="12"/>
      <c r="E105" s="10"/>
    </row>
    <row r="106" spans="2:5" ht="16.5">
      <c r="B106" s="4"/>
      <c r="C106" s="109"/>
      <c r="D106" s="12"/>
      <c r="E106" s="10"/>
    </row>
    <row r="107" spans="2:5" ht="16.5">
      <c r="B107" s="4"/>
      <c r="C107" s="109"/>
      <c r="D107" s="12"/>
      <c r="E107" s="10"/>
    </row>
    <row r="108" spans="2:5" ht="16.5">
      <c r="B108" s="4"/>
      <c r="C108" s="109"/>
      <c r="D108" s="12"/>
      <c r="E108" s="10"/>
    </row>
    <row r="109" spans="2:5" ht="16.5">
      <c r="B109" s="4"/>
      <c r="C109" s="109"/>
      <c r="D109" s="12"/>
      <c r="E109" s="10"/>
    </row>
    <row r="110" spans="2:5" ht="16.5">
      <c r="B110" s="4"/>
      <c r="C110" s="109"/>
      <c r="D110" s="12"/>
      <c r="E110" s="10"/>
    </row>
    <row r="111" spans="2:5" ht="16.5">
      <c r="B111" s="4"/>
      <c r="C111" s="109"/>
      <c r="D111" s="12"/>
      <c r="E111" s="10"/>
    </row>
    <row r="112" spans="2:5" ht="16.5">
      <c r="B112" s="4"/>
      <c r="C112" s="109"/>
      <c r="D112" s="12"/>
      <c r="E112" s="10"/>
    </row>
    <row r="113" spans="2:5" ht="16.5">
      <c r="B113" s="4"/>
      <c r="C113" s="109"/>
      <c r="D113" s="12"/>
      <c r="E113" s="10"/>
    </row>
    <row r="114" spans="2:5" ht="16.5">
      <c r="B114" s="4"/>
      <c r="C114" s="109"/>
      <c r="D114" s="12"/>
      <c r="E114" s="10"/>
    </row>
    <row r="115" spans="2:5" ht="16.5">
      <c r="B115" s="4"/>
      <c r="C115" s="109"/>
      <c r="D115" s="12"/>
      <c r="E115" s="10"/>
    </row>
    <row r="116" spans="2:5" ht="16.5">
      <c r="B116" s="4"/>
      <c r="C116" s="109"/>
      <c r="D116" s="12"/>
      <c r="E116" s="10"/>
    </row>
    <row r="117" spans="2:4" ht="16.5">
      <c r="B117" s="4"/>
      <c r="C117" s="109"/>
      <c r="D117" s="12">
        <f aca="true" t="shared" si="1" ref="D117:D123">D116+B117-C117</f>
        <v>0</v>
      </c>
    </row>
    <row r="118" spans="2:4" ht="16.5">
      <c r="B118" s="4"/>
      <c r="C118" s="109"/>
      <c r="D118" s="12">
        <f t="shared" si="1"/>
        <v>0</v>
      </c>
    </row>
    <row r="119" spans="2:4" ht="16.5">
      <c r="B119" s="4"/>
      <c r="C119" s="109"/>
      <c r="D119" s="12">
        <f t="shared" si="1"/>
        <v>0</v>
      </c>
    </row>
    <row r="120" spans="2:4" ht="16.5">
      <c r="B120" s="4"/>
      <c r="C120" s="109"/>
      <c r="D120" s="12">
        <f t="shared" si="1"/>
        <v>0</v>
      </c>
    </row>
    <row r="121" spans="2:4" ht="16.5">
      <c r="B121" s="4"/>
      <c r="C121" s="109"/>
      <c r="D121" s="12">
        <f t="shared" si="1"/>
        <v>0</v>
      </c>
    </row>
    <row r="122" spans="2:4" ht="16.5">
      <c r="B122" s="4"/>
      <c r="C122" s="109"/>
      <c r="D122" s="12">
        <f t="shared" si="1"/>
        <v>0</v>
      </c>
    </row>
    <row r="123" spans="2:4" ht="16.5">
      <c r="B123" s="4"/>
      <c r="C123" s="109"/>
      <c r="D123" s="12">
        <f t="shared" si="1"/>
        <v>0</v>
      </c>
    </row>
  </sheetData>
  <sheetProtection password="C5C7" sheet="1" objects="1" scenarios="1" selectLockedCells="1" selectUnlockedCells="1"/>
  <printOptions/>
  <pageMargins left="0.7479166666666667" right="0.7479166666666667" top="1.9" bottom="0.9840277777777777" header="0.5118055555555555" footer="0.5118055555555555"/>
  <pageSetup horizontalDpi="300" verticalDpi="300" orientation="portrait" paperSize="9" scale="81" r:id="rId1"/>
  <headerFooter alignWithMargins="0">
    <oddHeader>&amp;C&amp;"Monotype Corsiva,Normál"&amp;16Mártírok és Hősök Közalapítvány
Emlékfutás 
2013. év</oddHeader>
  </headerFooter>
  <rowBreaks count="2" manualBreakCount="2">
    <brk id="32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</dc:creator>
  <cp:keywords/>
  <dc:description/>
  <cp:lastModifiedBy>Eta</cp:lastModifiedBy>
  <cp:lastPrinted>2013-06-17T08:17:06Z</cp:lastPrinted>
  <dcterms:created xsi:type="dcterms:W3CDTF">2013-04-25T13:14:22Z</dcterms:created>
  <dcterms:modified xsi:type="dcterms:W3CDTF">2014-01-09T07:37:34Z</dcterms:modified>
  <cp:category/>
  <cp:version/>
  <cp:contentType/>
  <cp:contentStatus/>
</cp:coreProperties>
</file>